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270" activeTab="0"/>
  </bookViews>
  <sheets>
    <sheet name="Calcular IDE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<sst xmlns="http://schemas.openxmlformats.org/spreadsheetml/2006/main" count="8" uniqueCount="8">
  <si>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Fecha Depósito en Banco</t>
  </si>
  <si>
    <t>Importe del Depósito</t>
  </si>
  <si>
    <t>Acumulado en el mes</t>
  </si>
  <si>
    <t>Importe excedente de $15,000</t>
  </si>
  <si>
    <t>Tasa</t>
  </si>
  <si>
    <t>Importe a recaudar por el banco</t>
  </si>
  <si>
    <t xml:space="preserve">Totales </t>
  </si>
  <si>
    <t>www.losimpuestos.com.mx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</si>
</sst>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80A]#,##0.00"/>
  </numFmts>
  <fonts count="7">
    <font>
      <sz val="10"/>
      <name val="Arial"/>
      <family val="0"/>
    </font>
    <font>
      <b/>
      <sz val="10"/>
      <color indexed="9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u val="single"/>
      <sz val="16"/>
      <color indexed="12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6" xfId="0" applyNumberFormat="1" applyBorder="1" applyAlignment="1">
      <alignment/>
    </xf>
    <xf numFmtId="14" fontId="0" fillId="0" borderId="4" xfId="0" applyNumberFormat="1" applyBorder="1" applyAlignment="1">
      <alignment horizontal="center"/>
    </xf>
    <xf numFmtId="14" fontId="0" fillId="0" borderId="5" xfId="0" applyNumberFormat="1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/>
    </xf>
    <xf numFmtId="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4" fillId="0" borderId="0" xfId="15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financialred.com.mx/" TargetMode="External" /><Relationship Id="rId3" Type="http://schemas.openxmlformats.org/officeDocument/2006/relationships/hyperlink" Target="http://financialred.com.mx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10</xdr:row>
      <xdr:rowOff>47625</xdr:rowOff>
    </xdr:from>
    <xdr:to>
      <xdr:col>7</xdr:col>
      <xdr:colOff>85725</xdr:colOff>
      <xdr:row>12</xdr:row>
      <xdr:rowOff>123825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1819275"/>
          <a:ext cx="1800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osimpuestos.com.mx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2"/>
  <sheetViews>
    <sheetView tabSelected="1" zoomScale="115" zoomScaleNormal="115" workbookViewId="0" topLeftCell="A1">
      <selection activeCell="E11" sqref="E11"/>
    </sheetView>
  </sheetViews>
  <sheetFormatPr defaultColWidth="11.421875" defaultRowHeight="12.75"/>
  <cols>
    <col min="1" max="1" width="3.28125" style="0" customWidth="1"/>
    <col min="2" max="2" width="22.7109375" style="0" bestFit="1" customWidth="1"/>
    <col min="3" max="3" width="18.140625" style="0" bestFit="1" customWidth="1"/>
    <col min="4" max="4" width="19.140625" style="0" bestFit="1" customWidth="1"/>
    <col min="5" max="5" width="21.421875" style="0" customWidth="1"/>
    <col min="6" max="6" width="9.00390625" style="0" customWidth="1"/>
    <col min="7" max="7" width="18.421875" style="0" customWidth="1"/>
  </cols>
  <sheetData>
    <row r="2" ht="13.5" thickBot="1"/>
    <row r="3" spans="2:7" ht="12.75" customHeight="1">
      <c r="B3" s="17" t="s">
        <v>0</v>
      </c>
      <c r="C3" s="17" t="s">
        <v>1</v>
      </c>
      <c r="D3" s="17" t="s">
        <v>2</v>
      </c>
      <c r="E3" s="17" t="s">
        <v>3</v>
      </c>
      <c r="F3" s="18" t="s">
        <v>4</v>
      </c>
      <c r="G3" s="19" t="s">
        <v>5</v>
      </c>
    </row>
    <row r="4" spans="2:7" ht="19.5" customHeight="1" thickBot="1">
      <c r="B4" s="20"/>
      <c r="C4" s="20"/>
      <c r="D4" s="20"/>
      <c r="E4" s="20"/>
      <c r="F4" s="21"/>
      <c r="G4" s="22"/>
    </row>
    <row r="5" spans="2:7" ht="12.75">
      <c r="B5" s="10">
        <v>40916</v>
      </c>
      <c r="C5" s="7">
        <v>5000</v>
      </c>
      <c r="D5" s="7">
        <f>C5</f>
        <v>5000</v>
      </c>
      <c r="E5" s="7">
        <f>IF(D5&gt;15000,D5-15000,0)</f>
        <v>0</v>
      </c>
      <c r="F5" s="4"/>
      <c r="G5" s="1"/>
    </row>
    <row r="6" spans="2:7" ht="12.75">
      <c r="B6" s="11">
        <v>40923</v>
      </c>
      <c r="C6" s="8">
        <v>12000</v>
      </c>
      <c r="D6" s="8">
        <f>D5+C6</f>
        <v>17000</v>
      </c>
      <c r="E6" s="8">
        <f>IF(D6&gt;15000,D6-15000,0)</f>
        <v>2000</v>
      </c>
      <c r="F6" s="5"/>
      <c r="G6" s="2"/>
    </row>
    <row r="7" spans="2:7" ht="12.75">
      <c r="B7" s="11">
        <v>40928</v>
      </c>
      <c r="C7" s="8">
        <v>6000</v>
      </c>
      <c r="D7" s="8">
        <f>D6+C7</f>
        <v>23000</v>
      </c>
      <c r="E7" s="8">
        <f>IF(D7&gt;15000,D7-15000,0)</f>
        <v>8000</v>
      </c>
      <c r="F7" s="5"/>
      <c r="G7" s="2"/>
    </row>
    <row r="8" spans="2:7" ht="13.5" thickBot="1">
      <c r="B8" s="12">
        <v>40937</v>
      </c>
      <c r="C8" s="9">
        <v>15000</v>
      </c>
      <c r="D8" s="9">
        <f>D7+C8</f>
        <v>38000</v>
      </c>
      <c r="E8" s="9">
        <f>IF(D8&gt;15000,D8-15000,0)</f>
        <v>23000</v>
      </c>
      <c r="F8" s="6"/>
      <c r="G8" s="3"/>
    </row>
    <row r="9" spans="2:7" ht="16.5" thickBot="1">
      <c r="B9" s="13" t="s">
        <v>6</v>
      </c>
      <c r="C9" s="14">
        <f>SUM(C5:C8)</f>
        <v>38000</v>
      </c>
      <c r="D9" s="14">
        <f>D8</f>
        <v>38000</v>
      </c>
      <c r="E9" s="14">
        <f>IF(D9&gt;15000,D9-15000,0)</f>
        <v>23000</v>
      </c>
      <c r="F9" s="15">
        <v>0.03</v>
      </c>
      <c r="G9" s="16">
        <f>E9*F9</f>
        <v>690</v>
      </c>
    </row>
    <row r="12" ht="20.25">
      <c r="B12" s="23" t="s">
        <v>7</v>
      </c>
    </row>
  </sheetData>
  <mergeCells count="6">
    <mergeCell ref="F3:F4"/>
    <mergeCell ref="G3:G4"/>
    <mergeCell ref="B3:B4"/>
    <mergeCell ref="C3:C4"/>
    <mergeCell ref="D3:D4"/>
    <mergeCell ref="E3:E4"/>
  </mergeCells>
  <hyperlinks>
    <hyperlink ref="B12" r:id="rId1" display="www.losimpuestos.com.mx"/>
  </hyperlinks>
  <printOptions/>
  <pageMargins left="0.75" right="0.75" top="1" bottom="1" header="0" footer="0"/>
  <pageSetup horizontalDpi="720" verticalDpi="72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Nicolas</cp:lastModifiedBy>
  <dcterms:created xsi:type="dcterms:W3CDTF">2012-09-07T16:54:43Z</dcterms:created>
  <dcterms:modified xsi:type="dcterms:W3CDTF">2012-09-07T17:11:20Z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